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owbrayeducation-my.sharepoint.com/personal/rwallace_mowbrayeducation_org/Documents/IT Services/Expenses/2023/"/>
    </mc:Choice>
  </mc:AlternateContent>
  <xr:revisionPtr revIDLastSave="518" documentId="13_ncr:1_{629B3972-40EE-41CF-829F-1C30FCB97773}" xr6:coauthVersionLast="47" xr6:coauthVersionMax="47" xr10:uidLastSave="{EE8A33A7-A3B2-43EF-B297-86E377EAB2D0}"/>
  <bookViews>
    <workbookView xWindow="-120" yWindow="-120" windowWidth="29040" windowHeight="15720" xr2:uid="{00000000-000D-0000-FFFF-FFFF00000000}"/>
  </bookViews>
  <sheets>
    <sheet name="Mileage Log and Expense Report" sheetId="1" r:id="rId1"/>
  </sheets>
  <definedNames>
    <definedName name="ColumnTitle1">Expense[[#Headers],[Date]]</definedName>
    <definedName name="Mileage_Total">Expense[[#Totals],[Mileage]]</definedName>
    <definedName name="_xlnm.Print_Titles" localSheetId="0">'Mileage Log and Expense Report'!$21:$21</definedName>
    <definedName name="Reimbursement_Total">Expense[[#Totals],[Reimbursement]]</definedName>
    <definedName name="RowTitleRegion1..C6">'Mileage Log and Expense Report'!$D$3</definedName>
    <definedName name="RowTitleRegion2..E6">'Mileage Log and Expense Report'!$F$3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" i="1" l="1"/>
  <c r="G23" i="1"/>
  <c r="G24" i="1"/>
  <c r="G25" i="1"/>
  <c r="G26" i="1"/>
  <c r="G27" i="1"/>
  <c r="G28" i="1"/>
  <c r="G29" i="1"/>
  <c r="G30" i="1"/>
  <c r="G31" i="1"/>
  <c r="G32" i="1"/>
  <c r="G33" i="1"/>
  <c r="G4" i="1"/>
  <c r="F34" i="1" l="1"/>
  <c r="G5" i="1" s="1"/>
  <c r="G34" i="1" l="1"/>
  <c r="G6" i="1" s="1"/>
</calcChain>
</file>

<file path=xl/sharedStrings.xml><?xml version="1.0" encoding="utf-8"?>
<sst xmlns="http://schemas.openxmlformats.org/spreadsheetml/2006/main" count="30" uniqueCount="27">
  <si>
    <t>Expenses Claim Form</t>
  </si>
  <si>
    <t>Admin use</t>
  </si>
  <si>
    <t>Employee Name</t>
  </si>
  <si>
    <t>Rate Per Mile</t>
  </si>
  <si>
    <t>School</t>
  </si>
  <si>
    <t>For Period</t>
  </si>
  <si>
    <t>Date</t>
  </si>
  <si>
    <t>Total Mileage</t>
  </si>
  <si>
    <t>Signature</t>
  </si>
  <si>
    <t>Total Reimbursement</t>
  </si>
  <si>
    <t>Authorized By</t>
  </si>
  <si>
    <t>Department to be charged</t>
  </si>
  <si>
    <t>Nature of Payments and Benefits that can be reclaimed:</t>
  </si>
  <si>
    <r>
      <t xml:space="preserve">Mileage - </t>
    </r>
    <r>
      <rPr>
        <sz val="14"/>
        <rFont val="Arial"/>
        <family val="2"/>
      </rPr>
      <t>The shorter distance between either home or the college and the venue, at 45p per mile</t>
    </r>
  </si>
  <si>
    <r>
      <t xml:space="preserve">Travel - </t>
    </r>
    <r>
      <rPr>
        <sz val="14"/>
        <rFont val="Arial"/>
        <family val="2"/>
      </rPr>
      <t>Costs actually incurred, supported by receipts, for authorised business purposes including road, rail, air and sea, but excluding ordinary commuting</t>
    </r>
  </si>
  <si>
    <r>
      <t xml:space="preserve">Subsistence - </t>
    </r>
    <r>
      <rPr>
        <sz val="14"/>
        <rFont val="Arial"/>
        <family val="2"/>
      </rPr>
      <t xml:space="preserve">Cost of a meal/snack and beverages incurred whilst undertaking authorised travel for the whole or a substantial part of a working day, </t>
    </r>
    <r>
      <rPr>
        <b/>
        <sz val="14"/>
        <rFont val="Arial"/>
        <family val="2"/>
      </rPr>
      <t>supported by receipts.</t>
    </r>
  </si>
  <si>
    <t>This does not include newspapers, beverages not complementing a meal or private telephone calls.</t>
  </si>
  <si>
    <t>ALL CLAIMS SHOULD BE MADE WITHIN ONE MONTH OF EXPENSE BEING INCURRED</t>
  </si>
  <si>
    <t>Please ensure that the most cost-effective travel arrangements are made and authorised</t>
  </si>
  <si>
    <t>Starting Location</t>
  </si>
  <si>
    <t>Destination</t>
  </si>
  <si>
    <t>Description/Notes</t>
  </si>
  <si>
    <t>Mileage</t>
  </si>
  <si>
    <t>Reimbursement</t>
  </si>
  <si>
    <t>I confirm I have made my claim in line with the Expenses Policy.</t>
  </si>
  <si>
    <t>If claiming mileage, I confirm I have personal insurance protection which covers business use.</t>
  </si>
  <si>
    <t>I have attached the relevant supporting receipts.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</si>
</sst>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_);_(* \(#,##0\);_(* &quot;-&quot;_);_(@_)"/>
    <numFmt numFmtId="165" formatCode="_(* #,##0.00_);_(* \(#,##0.00\);_(* &quot;-&quot;??_);_(@_)"/>
    <numFmt numFmtId="166" formatCode="_(&quot;$&quot;* #,##0_);_(&quot;$&quot;* \(#,##0\);_(&quot;$&quot;* &quot;-&quot;_);_(@_)"/>
    <numFmt numFmtId="167" formatCode="&quot;$&quot;#,##0.00"/>
    <numFmt numFmtId="168" formatCode="&quot;£&quot;#,##0.00"/>
  </numFmts>
  <fonts count="17" x14ac:knownFonts="1">
    <font>
      <sz val="11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8"/>
      <color theme="1" tint="0.24994659260841701"/>
      <name val="Arial"/>
      <family val="2"/>
      <scheme val="major"/>
    </font>
    <font>
      <sz val="11"/>
      <name val="Arial"/>
      <family val="2"/>
      <scheme val="minor"/>
    </font>
    <font>
      <b/>
      <sz val="11"/>
      <name val="Arial"/>
      <family val="2"/>
    </font>
    <font>
      <b/>
      <sz val="14"/>
      <name val="Arial"/>
      <family val="2"/>
    </font>
    <font>
      <b/>
      <sz val="14"/>
      <name val="Arial"/>
      <family val="2"/>
      <scheme val="minor"/>
    </font>
    <font>
      <sz val="14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6"/>
      <name val="Arial"/>
      <family val="2"/>
      <scheme val="minor"/>
    </font>
    <font>
      <sz val="14"/>
      <name val="Arial"/>
      <family val="2"/>
      <scheme val="minor"/>
    </font>
    <font>
      <b/>
      <sz val="28"/>
      <color theme="1" tint="0.24994659260841701"/>
      <name val="Arial"/>
      <family val="2"/>
      <scheme val="major"/>
    </font>
    <font>
      <sz val="11"/>
      <color rgb="FFC00000"/>
      <name val="Arial"/>
      <family val="2"/>
    </font>
    <font>
      <b/>
      <sz val="14"/>
      <color rgb="FFC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5">
    <xf numFmtId="0" fontId="0" fillId="0" borderId="0">
      <alignment wrapText="1"/>
    </xf>
    <xf numFmtId="165" fontId="2" fillId="0" borderId="0" applyFill="0" applyBorder="0" applyAlignment="0" applyProtection="0"/>
    <xf numFmtId="164" fontId="2" fillId="0" borderId="0" applyFill="0" applyBorder="0" applyAlignment="0" applyProtection="0"/>
    <xf numFmtId="167" fontId="2" fillId="0" borderId="0" applyFont="0" applyFill="0" applyBorder="0" applyProtection="0">
      <alignment horizontal="right"/>
    </xf>
    <xf numFmtId="166" fontId="2" fillId="0" borderId="0" applyFill="0" applyBorder="0" applyAlignment="0" applyProtection="0"/>
    <xf numFmtId="9" fontId="2" fillId="0" borderId="0" applyFill="0" applyBorder="0" applyAlignment="0" applyProtection="0"/>
    <xf numFmtId="0" fontId="4" fillId="0" borderId="0" applyNumberFormat="0" applyFill="0" applyBorder="0" applyProtection="0">
      <alignment horizontal="left" indent="1"/>
    </xf>
    <xf numFmtId="0" fontId="3" fillId="0" borderId="0" applyNumberFormat="0" applyFill="0" applyProtection="0">
      <alignment horizontal="right" indent="1"/>
    </xf>
    <xf numFmtId="0" fontId="3" fillId="0" borderId="1" applyNumberFormat="0" applyFill="0" applyAlignment="0" applyProtection="0"/>
    <xf numFmtId="14" fontId="5" fillId="0" borderId="0" applyFill="0" applyProtection="0">
      <alignment horizontal="center"/>
    </xf>
    <xf numFmtId="0" fontId="2" fillId="0" borderId="0" applyNumberFormat="0" applyFont="0" applyFill="0" applyBorder="0" applyProtection="0">
      <alignment horizontal="right" wrapText="1"/>
    </xf>
    <xf numFmtId="0" fontId="3" fillId="0" borderId="0" applyNumberFormat="0" applyFill="0" applyProtection="0">
      <alignment horizontal="center"/>
    </xf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1" fontId="2" fillId="0" borderId="0" applyFont="0" applyFill="0" applyBorder="0" applyAlignment="0">
      <alignment wrapText="1"/>
    </xf>
  </cellStyleXfs>
  <cellXfs count="38">
    <xf numFmtId="0" fontId="0" fillId="0" borderId="0" xfId="0">
      <alignment wrapText="1"/>
    </xf>
    <xf numFmtId="0" fontId="3" fillId="0" borderId="0" xfId="7">
      <alignment horizontal="right" indent="1"/>
    </xf>
    <xf numFmtId="168" fontId="0" fillId="0" borderId="0" xfId="0" applyNumberFormat="1">
      <alignment wrapText="1"/>
    </xf>
    <xf numFmtId="0" fontId="2" fillId="0" borderId="0" xfId="0" applyFont="1" applyAlignment="1">
      <alignment horizontal="left" vertical="center" wrapText="1" indent="2"/>
    </xf>
    <xf numFmtId="0" fontId="3" fillId="0" borderId="0" xfId="8" applyBorder="1" applyAlignment="1">
      <alignment wrapText="1"/>
    </xf>
    <xf numFmtId="168" fontId="3" fillId="0" borderId="0" xfId="3" applyNumberFormat="1" applyFont="1">
      <alignment horizontal="right"/>
    </xf>
    <xf numFmtId="0" fontId="6" fillId="0" borderId="0" xfId="0" applyFont="1" applyAlignment="1">
      <alignment horizontal="left" vertical="center" indent="2"/>
    </xf>
    <xf numFmtId="0" fontId="9" fillId="0" borderId="0" xfId="0" applyFont="1">
      <alignment wrapText="1"/>
    </xf>
    <xf numFmtId="0" fontId="7" fillId="0" borderId="0" xfId="0" applyFont="1" applyAlignment="1">
      <alignment horizontal="left" vertical="center" indent="2"/>
    </xf>
    <xf numFmtId="0" fontId="9" fillId="0" borderId="0" xfId="0" applyFont="1" applyAlignment="1">
      <alignment horizontal="left" vertical="center" indent="2"/>
    </xf>
    <xf numFmtId="0" fontId="7" fillId="0" borderId="0" xfId="0" applyFont="1" applyAlignment="1">
      <alignment vertical="center"/>
    </xf>
    <xf numFmtId="0" fontId="11" fillId="0" borderId="3" xfId="0" applyFont="1" applyBorder="1" applyAlignment="1">
      <alignment horizontal="left" vertical="center"/>
    </xf>
    <xf numFmtId="0" fontId="12" fillId="0" borderId="4" xfId="7" applyFont="1" applyBorder="1">
      <alignment horizontal="right" indent="1"/>
    </xf>
    <xf numFmtId="0" fontId="12" fillId="0" borderId="4" xfId="8" applyFont="1" applyBorder="1" applyAlignment="1">
      <alignment wrapText="1"/>
    </xf>
    <xf numFmtId="0" fontId="12" fillId="0" borderId="5" xfId="7" applyFont="1" applyBorder="1">
      <alignment horizontal="right" indent="1"/>
    </xf>
    <xf numFmtId="0" fontId="11" fillId="0" borderId="6" xfId="0" applyFont="1" applyBorder="1" applyAlignment="1">
      <alignment horizontal="left"/>
    </xf>
    <xf numFmtId="0" fontId="12" fillId="0" borderId="7" xfId="7" applyFont="1" applyBorder="1">
      <alignment horizontal="right" indent="1"/>
    </xf>
    <xf numFmtId="0" fontId="12" fillId="0" borderId="7" xfId="8" applyFont="1" applyBorder="1" applyAlignment="1">
      <alignment wrapText="1"/>
    </xf>
    <xf numFmtId="0" fontId="12" fillId="0" borderId="8" xfId="7" applyFont="1" applyBorder="1">
      <alignment horizontal="right" indent="1"/>
    </xf>
    <xf numFmtId="0" fontId="8" fillId="0" borderId="0" xfId="11" applyFont="1">
      <alignment horizontal="center"/>
    </xf>
    <xf numFmtId="168" fontId="8" fillId="0" borderId="0" xfId="11" applyNumberFormat="1" applyFont="1">
      <alignment horizontal="center"/>
    </xf>
    <xf numFmtId="168" fontId="9" fillId="0" borderId="0" xfId="0" applyNumberFormat="1" applyFont="1" applyAlignment="1">
      <alignment horizontal="right"/>
    </xf>
    <xf numFmtId="0" fontId="8" fillId="0" borderId="0" xfId="7" applyFont="1">
      <alignment horizontal="right" indent="1"/>
    </xf>
    <xf numFmtId="168" fontId="8" fillId="0" borderId="1" xfId="3" applyNumberFormat="1" applyFont="1" applyBorder="1">
      <alignment horizontal="right"/>
    </xf>
    <xf numFmtId="1" fontId="8" fillId="0" borderId="1" xfId="14" applyFont="1" applyBorder="1">
      <alignment wrapText="1"/>
    </xf>
    <xf numFmtId="0" fontId="14" fillId="0" borderId="0" xfId="6" applyFont="1">
      <alignment horizontal="left" indent="1"/>
    </xf>
    <xf numFmtId="168" fontId="8" fillId="0" borderId="0" xfId="3" applyNumberFormat="1" applyFont="1">
      <alignment horizontal="right"/>
    </xf>
    <xf numFmtId="0" fontId="9" fillId="0" borderId="0" xfId="0" applyFont="1" applyProtection="1">
      <alignment wrapText="1"/>
      <protection locked="0"/>
    </xf>
    <xf numFmtId="1" fontId="9" fillId="0" borderId="0" xfId="14" applyFont="1" applyProtection="1">
      <alignment wrapText="1"/>
      <protection locked="0"/>
    </xf>
    <xf numFmtId="168" fontId="9" fillId="0" borderId="0" xfId="3" applyNumberFormat="1" applyFont="1" applyProtection="1">
      <alignment horizontal="right"/>
      <protection locked="0"/>
    </xf>
    <xf numFmtId="0" fontId="0" fillId="0" borderId="0" xfId="0" applyProtection="1">
      <alignment wrapText="1"/>
      <protection locked="0"/>
    </xf>
    <xf numFmtId="0" fontId="15" fillId="0" borderId="0" xfId="0" applyFont="1">
      <alignment wrapText="1"/>
    </xf>
    <xf numFmtId="168" fontId="16" fillId="0" borderId="1" xfId="3" applyNumberFormat="1" applyFont="1" applyBorder="1">
      <alignment horizontal="right"/>
    </xf>
    <xf numFmtId="0" fontId="8" fillId="0" borderId="1" xfId="8" applyFont="1" applyAlignment="1" applyProtection="1">
      <alignment horizontal="center" wrapText="1"/>
      <protection locked="0"/>
    </xf>
    <xf numFmtId="14" fontId="8" fillId="0" borderId="1" xfId="8" applyNumberFormat="1" applyFont="1" applyAlignment="1" applyProtection="1">
      <alignment horizontal="center" wrapText="1"/>
      <protection locked="0"/>
    </xf>
    <xf numFmtId="0" fontId="10" fillId="0" borderId="0" xfId="0" applyFont="1" applyAlignment="1">
      <alignment vertical="center"/>
    </xf>
    <xf numFmtId="0" fontId="0" fillId="0" borderId="1" xfId="10" applyFont="1" applyBorder="1">
      <alignment horizontal="right" wrapText="1"/>
    </xf>
    <xf numFmtId="14" fontId="13" fillId="0" borderId="0" xfId="9" applyFont="1" applyFill="1" applyProtection="1">
      <alignment horizontal="center"/>
      <protection locked="0"/>
    </xf>
  </cellXfs>
  <cellStyles count="15">
    <cellStyle name="Comma" xfId="1" builtinId="3" customBuiltin="1"/>
    <cellStyle name="Comma [0]" xfId="2" builtinId="6" customBuiltin="1"/>
    <cellStyle name="Currency" xfId="3" builtinId="4" customBuiltin="1"/>
    <cellStyle name="Currency [0]" xfId="4" builtinId="7" customBuiltin="1"/>
    <cellStyle name="Date" xfId="9" xr:uid="{00000000-0005-0000-0000-000004000000}"/>
    <cellStyle name="Heading 1" xfId="7" builtinId="16" customBuiltin="1"/>
    <cellStyle name="Heading 2" xfId="11" builtinId="17" customBuiltin="1"/>
    <cellStyle name="Heading 3" xfId="12" builtinId="18" customBuiltin="1"/>
    <cellStyle name="Heading 4" xfId="13" builtinId="19" customBuiltin="1"/>
    <cellStyle name="Input box" xfId="8" xr:uid="{00000000-0005-0000-0000-000009000000}"/>
    <cellStyle name="Mileage" xfId="14" xr:uid="{00000000-0005-0000-0000-00000A000000}"/>
    <cellStyle name="Normal" xfId="0" builtinId="0" customBuiltin="1"/>
    <cellStyle name="Percent" xfId="5" builtinId="5" customBuiltin="1"/>
    <cellStyle name="Right align" xfId="10" xr:uid="{00000000-0005-0000-0000-00000D000000}"/>
    <cellStyle name="Title" xfId="6" builtinId="15" customBuiltin="1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168" formatCode="&quot;£&quot;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</font>
      <numFmt numFmtId="168" formatCode="&quot;£&quot;#,##0.00"/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</font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</font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</font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</font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</font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</font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</font>
      <protection locked="0" hidden="0"/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</font>
    </dxf>
  </dxfs>
  <tableStyles count="0" defaultTableStyle="TableStyleLight1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F3FCFF"/>
      <rgbColor rgb="00FFFF99"/>
      <rgbColor rgb="0099CCFF"/>
      <rgbColor rgb="00EAEAEA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454F67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2</xdr:row>
      <xdr:rowOff>63360</xdr:rowOff>
    </xdr:from>
    <xdr:to>
      <xdr:col>2</xdr:col>
      <xdr:colOff>1799167</xdr:colOff>
      <xdr:row>5</xdr:row>
      <xdr:rowOff>334024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53483" y="730110"/>
          <a:ext cx="2810934" cy="177349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35</xdr:row>
          <xdr:rowOff>104775</xdr:rowOff>
        </xdr:from>
        <xdr:to>
          <xdr:col>1</xdr:col>
          <xdr:colOff>1066800</xdr:colOff>
          <xdr:row>35</xdr:row>
          <xdr:rowOff>304800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857250</xdr:colOff>
          <xdr:row>36</xdr:row>
          <xdr:rowOff>85725</xdr:rowOff>
        </xdr:from>
        <xdr:to>
          <xdr:col>1</xdr:col>
          <xdr:colOff>1076325</xdr:colOff>
          <xdr:row>36</xdr:row>
          <xdr:rowOff>285750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857250</xdr:colOff>
          <xdr:row>37</xdr:row>
          <xdr:rowOff>85725</xdr:rowOff>
        </xdr:from>
        <xdr:to>
          <xdr:col>1</xdr:col>
          <xdr:colOff>1076325</xdr:colOff>
          <xdr:row>37</xdr:row>
          <xdr:rowOff>285750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xpense" displayName="Expense" ref="B21:G34" totalsRowCount="1" headerRowDxfId="14" dataDxfId="13" totalsRowDxfId="12" headerRowCellStyle="Heading 2">
  <autoFilter ref="B21:G33" xr:uid="{00000000-0009-0000-0100-000001000000}"/>
  <tableColumns count="6">
    <tableColumn id="1" xr3:uid="{00000000-0010-0000-0000-000001000000}" name="Date" dataDxfId="11" totalsRowDxfId="5" dataCellStyle="Date"/>
    <tableColumn id="2" xr3:uid="{00000000-0010-0000-0000-000002000000}" name="Starting Location" dataDxfId="10" totalsRowDxfId="4"/>
    <tableColumn id="3" xr3:uid="{00000000-0010-0000-0000-000003000000}" name="Destination" dataDxfId="9" totalsRowDxfId="3"/>
    <tableColumn id="4" xr3:uid="{00000000-0010-0000-0000-000004000000}" name="Description/Notes" dataDxfId="8" totalsRowDxfId="2"/>
    <tableColumn id="7" xr3:uid="{00000000-0010-0000-0000-000007000000}" name="Mileage" totalsRowFunction="sum" dataDxfId="7" totalsRowDxfId="1" dataCellStyle="Mileage"/>
    <tableColumn id="8" xr3:uid="{00000000-0010-0000-0000-000008000000}" name="Reimbursement" totalsRowFunction="sum" dataDxfId="6" totalsRowDxfId="0" dataCellStyle="Currency">
      <calculatedColumnFormula>IFERROR(F22*$G$3, "")</calculatedColumnFormula>
    </tableColumn>
  </tableColumns>
  <tableStyleInfo name="TableStyleLight1" showFirstColumn="0" showLastColumn="0" showRowStripes="1" showColumnStripes="0"/>
  <extLst>
    <ext xmlns:x14="http://schemas.microsoft.com/office/spreadsheetml/2009/9/main" uri="{504A1905-F514-4f6f-8877-14C23A59335A}">
      <x14:table altTextSummary="Enter Date, Starting Location, Destination, Description or Notes, Odometer Start, Odometer End, Mileage, and Reimbursement 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 tint="-4.9989318521683403E-2"/>
    <pageSetUpPr fitToPage="1"/>
  </sheetPr>
  <dimension ref="A1:I70"/>
  <sheetViews>
    <sheetView showGridLines="0" tabSelected="1" zoomScale="90" zoomScaleNormal="90" workbookViewId="0">
      <selection activeCell="G22" sqref="G22"/>
    </sheetView>
  </sheetViews>
  <sheetFormatPr defaultRowHeight="30" customHeight="1" x14ac:dyDescent="0.2"/>
  <cols>
    <col min="1" max="1" width="2.625" customWidth="1"/>
    <col min="2" max="2" width="15.25" customWidth="1"/>
    <col min="3" max="4" width="26.125" customWidth="1"/>
    <col min="5" max="5" width="48.875" customWidth="1"/>
    <col min="6" max="6" width="28.625" customWidth="1"/>
    <col min="7" max="7" width="31.5" customWidth="1"/>
    <col min="8" max="8" width="15.375" customWidth="1"/>
    <col min="9" max="9" width="24.875" style="2" customWidth="1"/>
    <col min="10" max="10" width="2.625" customWidth="1"/>
  </cols>
  <sheetData>
    <row r="1" spans="1:7" ht="37.5" customHeight="1" x14ac:dyDescent="0.5">
      <c r="D1" s="25" t="s">
        <v>0</v>
      </c>
    </row>
    <row r="2" spans="1:7" ht="15" customHeight="1" x14ac:dyDescent="0.2">
      <c r="G2" s="31" t="s">
        <v>1</v>
      </c>
    </row>
    <row r="3" spans="1:7" ht="30" customHeight="1" x14ac:dyDescent="0.25">
      <c r="D3" s="22" t="s">
        <v>2</v>
      </c>
      <c r="E3" s="33"/>
      <c r="F3" s="22" t="s">
        <v>3</v>
      </c>
      <c r="G3" s="32">
        <v>0.45</v>
      </c>
    </row>
    <row r="4" spans="1:7" ht="53.25" customHeight="1" x14ac:dyDescent="0.25">
      <c r="D4" s="22" t="s">
        <v>4</v>
      </c>
      <c r="E4" s="33"/>
      <c r="F4" s="22" t="s">
        <v>5</v>
      </c>
      <c r="G4" s="36" t="str">
        <f>"From "&amp;TEXT(MIN(B22:B33),"d/m/yy")&amp;" to "&amp;TEXT(MAX(B22:B33),"d/m/yy")</f>
        <v>From 0/1/00 to 0/1/00</v>
      </c>
    </row>
    <row r="5" spans="1:7" ht="35.25" customHeight="1" x14ac:dyDescent="0.25">
      <c r="D5" s="22" t="s">
        <v>6</v>
      </c>
      <c r="E5" s="34"/>
      <c r="F5" s="22" t="s">
        <v>7</v>
      </c>
      <c r="G5" s="24">
        <f>Mileage_Total</f>
        <v>0</v>
      </c>
    </row>
    <row r="6" spans="1:7" ht="50.25" customHeight="1" x14ac:dyDescent="0.25">
      <c r="D6" s="22" t="s">
        <v>8</v>
      </c>
      <c r="E6" s="33"/>
      <c r="F6" s="22" t="s">
        <v>9</v>
      </c>
      <c r="G6" s="23">
        <f>Reimbursement_Total</f>
        <v>0</v>
      </c>
    </row>
    <row r="7" spans="1:7" ht="30" customHeight="1" x14ac:dyDescent="0.25">
      <c r="D7" s="22" t="s">
        <v>10</v>
      </c>
      <c r="E7" s="33"/>
    </row>
    <row r="8" spans="1:7" ht="30" customHeight="1" x14ac:dyDescent="0.25">
      <c r="D8" s="22" t="s">
        <v>6</v>
      </c>
      <c r="E8" s="33"/>
      <c r="F8" s="22"/>
      <c r="G8" s="26"/>
    </row>
    <row r="9" spans="1:7" ht="57" customHeight="1" x14ac:dyDescent="0.25">
      <c r="D9" s="22" t="s">
        <v>8</v>
      </c>
      <c r="E9" s="33"/>
    </row>
    <row r="10" spans="1:7" ht="30" customHeight="1" x14ac:dyDescent="0.25">
      <c r="D10" s="22" t="s">
        <v>11</v>
      </c>
      <c r="E10" s="33"/>
    </row>
    <row r="11" spans="1:7" ht="30" customHeight="1" x14ac:dyDescent="0.25">
      <c r="C11" s="1"/>
      <c r="D11" s="4"/>
      <c r="E11" s="1"/>
      <c r="F11" s="5"/>
    </row>
    <row r="12" spans="1:7" ht="30" customHeight="1" x14ac:dyDescent="0.25">
      <c r="A12" s="10" t="s">
        <v>12</v>
      </c>
      <c r="B12" s="7"/>
      <c r="C12" s="1"/>
      <c r="D12" s="4"/>
      <c r="E12" s="1"/>
      <c r="F12" s="5"/>
    </row>
    <row r="13" spans="1:7" ht="30" customHeight="1" x14ac:dyDescent="0.25">
      <c r="A13" s="7"/>
      <c r="B13" s="8" t="s">
        <v>13</v>
      </c>
      <c r="C13" s="1"/>
      <c r="D13" s="4"/>
      <c r="E13" s="1"/>
      <c r="F13" s="5"/>
    </row>
    <row r="14" spans="1:7" ht="30" customHeight="1" x14ac:dyDescent="0.25">
      <c r="A14" s="7"/>
      <c r="B14" s="8" t="s">
        <v>14</v>
      </c>
      <c r="C14" s="1"/>
      <c r="D14" s="4"/>
      <c r="E14" s="1"/>
      <c r="F14" s="5"/>
    </row>
    <row r="15" spans="1:7" ht="30" customHeight="1" x14ac:dyDescent="0.25">
      <c r="A15" s="7"/>
      <c r="B15" s="8" t="s">
        <v>15</v>
      </c>
      <c r="C15" s="1"/>
      <c r="D15" s="4"/>
      <c r="E15" s="1"/>
      <c r="F15" s="5"/>
    </row>
    <row r="16" spans="1:7" ht="30" customHeight="1" x14ac:dyDescent="0.25">
      <c r="A16" s="7"/>
      <c r="B16" s="9" t="s">
        <v>16</v>
      </c>
      <c r="C16" s="1"/>
      <c r="D16" s="4"/>
      <c r="E16" s="1"/>
      <c r="F16" s="5"/>
    </row>
    <row r="17" spans="2:9" ht="30" customHeight="1" thickBot="1" x14ac:dyDescent="0.3">
      <c r="B17" s="6"/>
      <c r="C17" s="1"/>
      <c r="D17" s="4"/>
      <c r="E17" s="1"/>
      <c r="F17" s="5"/>
    </row>
    <row r="18" spans="2:9" ht="30" customHeight="1" thickTop="1" x14ac:dyDescent="0.3">
      <c r="B18" s="11" t="s">
        <v>17</v>
      </c>
      <c r="C18" s="12"/>
      <c r="D18" s="13"/>
      <c r="E18" s="14"/>
      <c r="F18" s="5"/>
    </row>
    <row r="19" spans="2:9" ht="30" customHeight="1" thickBot="1" x14ac:dyDescent="0.35">
      <c r="B19" s="15" t="s">
        <v>18</v>
      </c>
      <c r="C19" s="16"/>
      <c r="D19" s="17"/>
      <c r="E19" s="18"/>
      <c r="F19" s="5"/>
    </row>
    <row r="20" spans="2:9" ht="15" customHeight="1" thickTop="1" x14ac:dyDescent="0.2">
      <c r="B20" s="3"/>
    </row>
    <row r="21" spans="2:9" ht="30" customHeight="1" x14ac:dyDescent="0.25">
      <c r="B21" s="19" t="s">
        <v>6</v>
      </c>
      <c r="C21" s="19" t="s">
        <v>19</v>
      </c>
      <c r="D21" s="19" t="s">
        <v>20</v>
      </c>
      <c r="E21" s="19" t="s">
        <v>21</v>
      </c>
      <c r="F21" s="19" t="s">
        <v>22</v>
      </c>
      <c r="G21" s="20" t="s">
        <v>23</v>
      </c>
      <c r="I21"/>
    </row>
    <row r="22" spans="2:9" ht="30" customHeight="1" x14ac:dyDescent="0.25">
      <c r="B22" s="37"/>
      <c r="C22" s="27"/>
      <c r="D22" s="27"/>
      <c r="E22" s="27"/>
      <c r="F22" s="28"/>
      <c r="G22" s="29">
        <f t="shared" ref="G22" si="0">IFERROR(F22*$G$3, "")</f>
        <v>0</v>
      </c>
      <c r="I22"/>
    </row>
    <row r="23" spans="2:9" ht="30" customHeight="1" x14ac:dyDescent="0.25">
      <c r="B23" s="37"/>
      <c r="C23" s="27"/>
      <c r="D23" s="27"/>
      <c r="E23" s="27"/>
      <c r="F23" s="28"/>
      <c r="G23" s="29">
        <f t="shared" ref="G23:G28" si="1">IFERROR(F23*$G$3, "")</f>
        <v>0</v>
      </c>
      <c r="I23"/>
    </row>
    <row r="24" spans="2:9" ht="30" customHeight="1" x14ac:dyDescent="0.25">
      <c r="B24" s="37"/>
      <c r="C24" s="27"/>
      <c r="D24" s="27"/>
      <c r="E24" s="27"/>
      <c r="F24" s="28"/>
      <c r="G24" s="29">
        <f t="shared" si="1"/>
        <v>0</v>
      </c>
      <c r="I24"/>
    </row>
    <row r="25" spans="2:9" ht="30" customHeight="1" x14ac:dyDescent="0.25">
      <c r="B25" s="37"/>
      <c r="C25" s="27"/>
      <c r="D25" s="27"/>
      <c r="E25" s="27"/>
      <c r="F25" s="28"/>
      <c r="G25" s="29">
        <f t="shared" si="1"/>
        <v>0</v>
      </c>
      <c r="I25"/>
    </row>
    <row r="26" spans="2:9" ht="30" customHeight="1" x14ac:dyDescent="0.25">
      <c r="B26" s="37"/>
      <c r="C26" s="27"/>
      <c r="D26" s="27"/>
      <c r="E26" s="27"/>
      <c r="F26" s="28"/>
      <c r="G26" s="29">
        <f t="shared" si="1"/>
        <v>0</v>
      </c>
      <c r="I26"/>
    </row>
    <row r="27" spans="2:9" ht="30" customHeight="1" x14ac:dyDescent="0.25">
      <c r="B27" s="37"/>
      <c r="C27" s="27"/>
      <c r="D27" s="27"/>
      <c r="E27" s="27"/>
      <c r="F27" s="28"/>
      <c r="G27" s="29">
        <f t="shared" si="1"/>
        <v>0</v>
      </c>
      <c r="I27"/>
    </row>
    <row r="28" spans="2:9" ht="30" customHeight="1" x14ac:dyDescent="0.25">
      <c r="B28" s="37"/>
      <c r="C28" s="27"/>
      <c r="D28" s="27"/>
      <c r="E28" s="27"/>
      <c r="F28" s="28"/>
      <c r="G28" s="29">
        <f t="shared" si="1"/>
        <v>0</v>
      </c>
      <c r="I28"/>
    </row>
    <row r="29" spans="2:9" ht="30" customHeight="1" x14ac:dyDescent="0.25">
      <c r="B29" s="37"/>
      <c r="C29" s="27"/>
      <c r="D29" s="27"/>
      <c r="E29" s="27"/>
      <c r="F29" s="28"/>
      <c r="G29" s="29">
        <f>IFERROR(F29*$G$3, "")</f>
        <v>0</v>
      </c>
      <c r="I29"/>
    </row>
    <row r="30" spans="2:9" ht="30" customHeight="1" x14ac:dyDescent="0.25">
      <c r="B30" s="37"/>
      <c r="C30" s="27"/>
      <c r="D30" s="27"/>
      <c r="E30" s="27"/>
      <c r="F30" s="28"/>
      <c r="G30" s="29">
        <f>IFERROR(F30*$G$3, "")</f>
        <v>0</v>
      </c>
      <c r="I30"/>
    </row>
    <row r="31" spans="2:9" ht="30" customHeight="1" x14ac:dyDescent="0.25">
      <c r="B31" s="37"/>
      <c r="C31" s="27"/>
      <c r="D31" s="27"/>
      <c r="E31" s="27"/>
      <c r="F31" s="28"/>
      <c r="G31" s="29">
        <f>IFERROR(F31*$G$3, "")</f>
        <v>0</v>
      </c>
      <c r="I31"/>
    </row>
    <row r="32" spans="2:9" ht="30" customHeight="1" x14ac:dyDescent="0.25">
      <c r="B32" s="37"/>
      <c r="C32" s="27"/>
      <c r="D32" s="27"/>
      <c r="E32" s="27"/>
      <c r="F32" s="28"/>
      <c r="G32" s="29">
        <f>IFERROR(F32*$G$3, "")</f>
        <v>0</v>
      </c>
      <c r="I32"/>
    </row>
    <row r="33" spans="2:9" ht="30" customHeight="1" x14ac:dyDescent="0.25">
      <c r="B33" s="37"/>
      <c r="C33" s="27"/>
      <c r="D33" s="27"/>
      <c r="E33" s="27"/>
      <c r="F33" s="28"/>
      <c r="G33" s="29">
        <f>IFERROR(F33*$G$3, "")</f>
        <v>0</v>
      </c>
      <c r="I33"/>
    </row>
    <row r="34" spans="2:9" ht="30" customHeight="1" x14ac:dyDescent="0.25">
      <c r="B34" s="7"/>
      <c r="C34" s="7"/>
      <c r="D34" s="7"/>
      <c r="E34" s="7"/>
      <c r="F34" s="7">
        <f>SUBTOTAL(109,Expense[Mileage])</f>
        <v>0</v>
      </c>
      <c r="G34" s="21">
        <f>SUBTOTAL(109,Expense[Reimbursement])</f>
        <v>0</v>
      </c>
      <c r="I34"/>
    </row>
    <row r="35" spans="2:9" ht="30" customHeight="1" x14ac:dyDescent="0.2">
      <c r="I35"/>
    </row>
    <row r="36" spans="2:9" ht="30" customHeight="1" x14ac:dyDescent="0.2">
      <c r="C36" s="35" t="s">
        <v>24</v>
      </c>
      <c r="I36"/>
    </row>
    <row r="37" spans="2:9" ht="30" customHeight="1" x14ac:dyDescent="0.2">
      <c r="C37" s="35" t="s">
        <v>25</v>
      </c>
      <c r="I37"/>
    </row>
    <row r="38" spans="2:9" ht="30" customHeight="1" x14ac:dyDescent="0.2">
      <c r="I38"/>
    </row>
    <row r="39" spans="2:9" ht="30" customHeight="1" x14ac:dyDescent="0.2">
      <c r="C39" s="35" t="s">
        <v>26</v>
      </c>
      <c r="I39"/>
    </row>
    <row r="40" spans="2:9" ht="30" customHeight="1" x14ac:dyDescent="0.2">
      <c r="I40"/>
    </row>
    <row r="41" spans="2:9" ht="30" customHeight="1" x14ac:dyDescent="0.2">
      <c r="I41"/>
    </row>
    <row r="42" spans="2:9" ht="30" customHeight="1" x14ac:dyDescent="0.2">
      <c r="I42"/>
    </row>
    <row r="43" spans="2:9" ht="30" customHeight="1" x14ac:dyDescent="0.2">
      <c r="I43"/>
    </row>
    <row r="44" spans="2:9" ht="30" customHeight="1" x14ac:dyDescent="0.2">
      <c r="I44"/>
    </row>
    <row r="45" spans="2:9" ht="30" customHeight="1" x14ac:dyDescent="0.2">
      <c r="I45"/>
    </row>
    <row r="46" spans="2:9" ht="32.25" customHeight="1" x14ac:dyDescent="0.2">
      <c r="I46"/>
    </row>
    <row r="47" spans="2:9" ht="30" customHeight="1" x14ac:dyDescent="0.2">
      <c r="I47"/>
    </row>
    <row r="48" spans="2:9" ht="30" customHeight="1" x14ac:dyDescent="0.2">
      <c r="I48"/>
    </row>
    <row r="49" spans="2:9" ht="30" customHeight="1" x14ac:dyDescent="0.2">
      <c r="I49"/>
    </row>
    <row r="50" spans="2:9" ht="30" customHeight="1" x14ac:dyDescent="0.2">
      <c r="I50"/>
    </row>
    <row r="51" spans="2:9" ht="30" customHeight="1" x14ac:dyDescent="0.2">
      <c r="I51"/>
    </row>
    <row r="52" spans="2:9" ht="30" customHeight="1" x14ac:dyDescent="0.2">
      <c r="I52"/>
    </row>
    <row r="53" spans="2:9" ht="30" customHeight="1" x14ac:dyDescent="0.2">
      <c r="I53"/>
    </row>
    <row r="54" spans="2:9" ht="30" customHeight="1" x14ac:dyDescent="0.2">
      <c r="I54"/>
    </row>
    <row r="55" spans="2:9" ht="30" customHeight="1" x14ac:dyDescent="0.2">
      <c r="I55"/>
    </row>
    <row r="56" spans="2:9" ht="30" customHeight="1" x14ac:dyDescent="0.2">
      <c r="I56"/>
    </row>
    <row r="57" spans="2:9" ht="30" customHeight="1" x14ac:dyDescent="0.2">
      <c r="I57"/>
    </row>
    <row r="58" spans="2:9" ht="30" customHeight="1" x14ac:dyDescent="0.2">
      <c r="I58"/>
    </row>
    <row r="59" spans="2:9" ht="30" customHeight="1" x14ac:dyDescent="0.2">
      <c r="I59"/>
    </row>
    <row r="60" spans="2:9" s="30" customFormat="1" ht="30" customHeight="1" x14ac:dyDescent="0.2">
      <c r="B60"/>
      <c r="C60"/>
      <c r="D60"/>
      <c r="E60"/>
      <c r="F60"/>
      <c r="G60"/>
    </row>
    <row r="61" spans="2:9" s="30" customFormat="1" ht="30" customHeight="1" x14ac:dyDescent="0.2">
      <c r="B61"/>
      <c r="C61"/>
      <c r="D61"/>
      <c r="E61"/>
      <c r="F61"/>
      <c r="G61"/>
    </row>
    <row r="62" spans="2:9" s="30" customFormat="1" ht="30" customHeight="1" x14ac:dyDescent="0.2">
      <c r="B62"/>
      <c r="C62"/>
      <c r="D62"/>
      <c r="E62"/>
      <c r="F62"/>
      <c r="G62"/>
    </row>
    <row r="63" spans="2:9" s="30" customFormat="1" ht="30" customHeight="1" x14ac:dyDescent="0.2">
      <c r="B63"/>
      <c r="C63"/>
      <c r="D63"/>
      <c r="E63"/>
      <c r="F63"/>
      <c r="G63"/>
    </row>
    <row r="64" spans="2:9" s="30" customFormat="1" ht="30" customHeight="1" x14ac:dyDescent="0.2">
      <c r="B64"/>
      <c r="C64"/>
      <c r="D64"/>
      <c r="E64"/>
      <c r="F64"/>
      <c r="G64"/>
    </row>
    <row r="65" spans="2:9" s="30" customFormat="1" ht="30" customHeight="1" x14ac:dyDescent="0.2">
      <c r="B65"/>
      <c r="C65"/>
      <c r="D65"/>
      <c r="E65"/>
      <c r="F65"/>
      <c r="G65"/>
    </row>
    <row r="66" spans="2:9" s="30" customFormat="1" ht="30" customHeight="1" x14ac:dyDescent="0.2">
      <c r="B66"/>
      <c r="C66"/>
      <c r="D66"/>
      <c r="E66"/>
      <c r="F66"/>
      <c r="G66"/>
    </row>
    <row r="67" spans="2:9" s="30" customFormat="1" ht="30" customHeight="1" x14ac:dyDescent="0.2">
      <c r="B67"/>
      <c r="C67"/>
      <c r="D67"/>
      <c r="E67"/>
      <c r="F67"/>
      <c r="G67"/>
    </row>
    <row r="68" spans="2:9" ht="30" customHeight="1" x14ac:dyDescent="0.2">
      <c r="I68"/>
    </row>
    <row r="69" spans="2:9" ht="30" customHeight="1" x14ac:dyDescent="0.2">
      <c r="I69"/>
    </row>
    <row r="70" spans="2:9" ht="30" customHeight="1" x14ac:dyDescent="0.2">
      <c r="I70"/>
    </row>
  </sheetData>
  <sheetProtection insertRows="0" deleteRows="0"/>
  <phoneticPr fontId="1" type="noConversion"/>
  <dataValidations count="25">
    <dataValidation allowBlank="1" showInputMessage="1" showErrorMessage="1" prompt="Use this Mileage Log and Expense Report to calculate total reimbursement" sqref="A1" xr:uid="{00000000-0002-0000-0000-000000000000}"/>
    <dataValidation allowBlank="1" showInputMessage="1" showErrorMessage="1" prompt="Title of this worksheet is in this cell. Enter details in cells B3 to E6" sqref="D1" xr:uid="{00000000-0002-0000-0000-000001000000}"/>
    <dataValidation allowBlank="1" showInputMessage="1" showErrorMessage="1" prompt="Enter Employee Name in this cell" sqref="E3" xr:uid="{00000000-0002-0000-0000-000003000000}"/>
    <dataValidation allowBlank="1" showInputMessage="1" showErrorMessage="1" prompt="Enter School name in this cell" sqref="E6" xr:uid="{00000000-0002-0000-0000-000005000000}"/>
    <dataValidation allowBlank="1" showErrorMessage="1" prompt="Enter Vehicle Description in this cell" sqref="E9" xr:uid="{00000000-0002-0000-0000-000007000000}"/>
    <dataValidation allowBlank="1" showErrorMessage="1" prompt="Enter Rate Per Mile in this cell" sqref="G3" xr:uid="{00000000-0002-0000-0000-00000A000000}"/>
    <dataValidation allowBlank="1" showInputMessage="1" showErrorMessage="1" prompt="Enter Rate Per Mile in cell at right" sqref="F3" xr:uid="{00000000-0002-0000-0000-00000B000000}"/>
    <dataValidation allowBlank="1" showInputMessage="1" showErrorMessage="1" prompt="Period is automatically updated in cell at right based on entries in Expenses table, below" sqref="F4" xr:uid="{00000000-0002-0000-0000-00000C000000}"/>
    <dataValidation allowBlank="1" showInputMessage="1" showErrorMessage="1" prompt="Period is automatically updated based on entries in Expense table, below" sqref="G4" xr:uid="{00000000-0002-0000-0000-00000D000000}"/>
    <dataValidation allowBlank="1" showInputMessage="1" showErrorMessage="1" prompt="Enter Starting Location in this column under this heading" sqref="C21" xr:uid="{00000000-0002-0000-0000-000013000000}"/>
    <dataValidation allowBlank="1" showInputMessage="1" showErrorMessage="1" prompt="Total Reimbursement is automatically calculated in cell at right" sqref="F6 F8 E11:E19" xr:uid="{00000000-0002-0000-0000-000010000000}"/>
    <dataValidation allowBlank="1" showInputMessage="1" showErrorMessage="1" prompt="Total Reimbursement is automatically calculated in this cell" sqref="G6 G8 F11:F19" xr:uid="{00000000-0002-0000-0000-000011000000}"/>
    <dataValidation allowBlank="1" showInputMessage="1" showErrorMessage="1" prompt="Total Mileage is automatically calculated in cell at right" sqref="F8 F5:F6" xr:uid="{00000000-0002-0000-0000-00000E000000}"/>
    <dataValidation allowBlank="1" showInputMessage="1" showErrorMessage="1" prompt="Total Mileage is automatically calculated in this cell" sqref="G8 G5:G6" xr:uid="{00000000-0002-0000-0000-00000F000000}"/>
    <dataValidation allowBlank="1" showErrorMessage="1" prompt="Enter Employee Name in this cell" sqref="E4" xr:uid="{B4B8F79A-4659-40C3-835D-A637458AA418}"/>
    <dataValidation allowBlank="1" showInputMessage="1" showErrorMessage="1" prompt="Enter date of signature" sqref="E5 E8" xr:uid="{1CC656B1-2A84-4DC2-9440-5ED7BA072786}"/>
    <dataValidation allowBlank="1" showInputMessage="1" showErrorMessage="1" prompt="Enter approver name in this cell" sqref="E7" xr:uid="{294656F9-98CE-49F2-B037-39DDD8DD4F7B}"/>
    <dataValidation allowBlank="1" showInputMessage="1" showErrorMessage="1" prompt="Enter Department to be charged" sqref="E10" xr:uid="{5AACD024-73B2-4964-AD9E-6BB6E754C803}"/>
    <dataValidation allowBlank="1" showErrorMessage="1" sqref="D3:D5 D7:D8 D10" xr:uid="{8F86D2D4-0CC1-4666-B453-612C02D20678}"/>
    <dataValidation allowBlank="1" showInputMessage="1" showErrorMessage="1" prompt="Enter Authorized by person’s name in this cell" sqref="D11:D19" xr:uid="{00000000-0002-0000-0000-000009000000}"/>
    <dataValidation allowBlank="1" showInputMessage="1" showErrorMessage="1" prompt="Enter Destination in this column under this heading" sqref="D21:D33" xr:uid="{00000000-0002-0000-0000-000014000000}"/>
    <dataValidation allowBlank="1" showInputMessage="1" showErrorMessage="1" prompt="Enter Description or Notes in this column under this heading" sqref="E21:E33" xr:uid="{00000000-0002-0000-0000-000015000000}"/>
    <dataValidation allowBlank="1" showInputMessage="1" showErrorMessage="1" prompt="Enter Date in this column under this heading. Use heading filters to find specific entries" sqref="B21:B33" xr:uid="{00000000-0002-0000-0000-000012000000}"/>
    <dataValidation allowBlank="1" showInputMessage="1" showErrorMessage="1" prompt="Mileage is automatically calculated in this column under this heading" sqref="F21:F33" xr:uid="{00000000-0002-0000-0000-000018000000}"/>
    <dataValidation allowBlank="1" showInputMessage="1" showErrorMessage="1" prompt="Reimbursement amount is automatically calculated in this column under this heading" sqref="G21:G33" xr:uid="{00000000-0002-0000-0000-000019000000}"/>
  </dataValidations>
  <printOptions horizontalCentered="1"/>
  <pageMargins left="0.25" right="0.25" top="0.75" bottom="0.75" header="0.3" footer="0.3"/>
  <pageSetup fitToHeight="0" orientation="portrait" r:id="rId1"/>
  <headerFooter differentFirst="1">
    <oddFooter>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locked="0" defaultSize="0" autoFill="0" autoLine="0" autoPict="0">
                <anchor moveWithCells="1">
                  <from>
                    <xdr:col>1</xdr:col>
                    <xdr:colOff>847725</xdr:colOff>
                    <xdr:row>35</xdr:row>
                    <xdr:rowOff>104775</xdr:rowOff>
                  </from>
                  <to>
                    <xdr:col>1</xdr:col>
                    <xdr:colOff>1066800</xdr:colOff>
                    <xdr:row>35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locked="0" defaultSize="0" autoFill="0" autoLine="0" autoPict="0">
                <anchor moveWithCells="1">
                  <from>
                    <xdr:col>1</xdr:col>
                    <xdr:colOff>857250</xdr:colOff>
                    <xdr:row>36</xdr:row>
                    <xdr:rowOff>85725</xdr:rowOff>
                  </from>
                  <to>
                    <xdr:col>1</xdr:col>
                    <xdr:colOff>1076325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locked="0" defaultSize="0" autoFill="0" autoLine="0" autoPict="0">
                <anchor moveWithCells="1">
                  <from>
                    <xdr:col>1</xdr:col>
                    <xdr:colOff>857250</xdr:colOff>
                    <xdr:row>37</xdr:row>
                    <xdr:rowOff>85725</xdr:rowOff>
                  </from>
                  <to>
                    <xdr:col>1</xdr:col>
                    <xdr:colOff>1076325</xdr:colOff>
                    <xdr:row>37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Mileage Log and Expense Report</vt:lpstr>
      <vt:lpstr>ColumnTitle1</vt:lpstr>
      <vt:lpstr>Mileage_Total</vt:lpstr>
      <vt:lpstr>'Mileage Log and Expense Report'!Print_Titles</vt:lpstr>
      <vt:lpstr>Reimbursement_Total</vt:lpstr>
      <vt:lpstr>RowTitleRegion1..C6</vt:lpstr>
      <vt:lpstr>RowTitleRegion2..E6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WALLACE Robert</dc:creator>
  <cp:keywords/>
  <dc:description/>
  <cp:lastModifiedBy>WALLACE Robert</cp:lastModifiedBy>
  <cp:revision/>
  <dcterms:created xsi:type="dcterms:W3CDTF">2017-01-11T08:01:48Z</dcterms:created>
  <dcterms:modified xsi:type="dcterms:W3CDTF">2023-11-21T15:32:42Z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fb18419-fc19-4245-b1f6-6c6f0ee5983b_Enabled">
    <vt:lpwstr>False</vt:lpwstr>
  </property>
  <property fmtid="{D5CDD505-2E9C-101B-9397-08002B2CF9AE}" pid="3" name="MSIP_Label_5fb18419-fc19-4245-b1f6-6c6f0ee5983b_SiteId">
    <vt:lpwstr>83dc0943-f959-4aad-9c25-c27cb4983ea4</vt:lpwstr>
  </property>
  <property fmtid="{D5CDD505-2E9C-101B-9397-08002B2CF9AE}" pid="4" name="MSIP_Label_5fb18419-fc19-4245-b1f6-6c6f0ee5983b_Owner">
    <vt:lpwstr>rwallace@mowbrayeducation.org</vt:lpwstr>
  </property>
  <property fmtid="{D5CDD505-2E9C-101B-9397-08002B2CF9AE}" pid="5" name="MSIP_Label_5fb18419-fc19-4245-b1f6-6c6f0ee5983b_SetDate">
    <vt:lpwstr>2018-12-19T15:03:57.6897794Z</vt:lpwstr>
  </property>
  <property fmtid="{D5CDD505-2E9C-101B-9397-08002B2CF9AE}" pid="6" name="MSIP_Label_5fb18419-fc19-4245-b1f6-6c6f0ee5983b_Name">
    <vt:lpwstr>Mowbray Education Trust - Confidential</vt:lpwstr>
  </property>
  <property fmtid="{D5CDD505-2E9C-101B-9397-08002B2CF9AE}" pid="7" name="MSIP_Label_5fb18419-fc19-4245-b1f6-6c6f0ee5983b_Application">
    <vt:lpwstr>Microsoft Azure Information Protection</vt:lpwstr>
  </property>
  <property fmtid="{D5CDD505-2E9C-101B-9397-08002B2CF9AE}" pid="8" name="MSIP_Label_5fb18419-fc19-4245-b1f6-6c6f0ee5983b_Extended_MSFT_Method">
    <vt:lpwstr>Automatic</vt:lpwstr>
  </property>
</Properties>
</file>